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ccas\Desktop\"/>
    </mc:Choice>
  </mc:AlternateContent>
  <xr:revisionPtr revIDLastSave="0" documentId="13_ncr:1_{0E82FDFF-5976-4206-AE39-F89DF6A35109}" xr6:coauthVersionLast="47" xr6:coauthVersionMax="47" xr10:uidLastSave="{00000000-0000-0000-0000-000000000000}"/>
  <bookViews>
    <workbookView xWindow="-28920" yWindow="-6060" windowWidth="29040" windowHeight="15840" tabRatio="601" xr2:uid="{E5D0BBE5-A517-401B-B118-48D8E0E20644}"/>
  </bookViews>
  <sheets>
    <sheet name="Tableau de rentabilité" sheetId="27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73" l="1"/>
  <c r="F29" i="273"/>
  <c r="F28" i="273"/>
  <c r="F27" i="273"/>
  <c r="F26" i="273"/>
  <c r="F25" i="273"/>
  <c r="G19" i="273"/>
  <c r="F30" i="273" s="1"/>
  <c r="C12" i="273"/>
  <c r="C20" i="273" s="1"/>
  <c r="C22" i="273" s="1"/>
  <c r="G20" i="273" l="1"/>
  <c r="G23" i="273"/>
  <c r="G22" i="273"/>
</calcChain>
</file>

<file path=xl/sharedStrings.xml><?xml version="1.0" encoding="utf-8"?>
<sst xmlns="http://schemas.openxmlformats.org/spreadsheetml/2006/main" count="51" uniqueCount="34">
  <si>
    <t>€</t>
  </si>
  <si>
    <t>ans</t>
  </si>
  <si>
    <t>% net</t>
  </si>
  <si>
    <t xml:space="preserve">   Cashflow net</t>
  </si>
  <si>
    <t xml:space="preserve">   Rentabilité</t>
  </si>
  <si>
    <t xml:space="preserve">   Prix d'achat</t>
  </si>
  <si>
    <t xml:space="preserve">   Notaire</t>
  </si>
  <si>
    <t xml:space="preserve">   Ameublement</t>
  </si>
  <si>
    <t xml:space="preserve">   Travaux</t>
  </si>
  <si>
    <t xml:space="preserve">   Total emprunt</t>
  </si>
  <si>
    <t xml:space="preserve">   Durée du crédit</t>
  </si>
  <si>
    <t xml:space="preserve">   Mensualité</t>
  </si>
  <si>
    <t xml:space="preserve">   Charges de copropriétés</t>
  </si>
  <si>
    <t xml:space="preserve">   Taxe foncière</t>
  </si>
  <si>
    <t xml:space="preserve">   Assurance</t>
  </si>
  <si>
    <t xml:space="preserve">   Frais divers</t>
  </si>
  <si>
    <t xml:space="preserve">   Total mensuel</t>
  </si>
  <si>
    <t>PROJET</t>
  </si>
  <si>
    <t>FINANCEMENT</t>
  </si>
  <si>
    <t>CHARGES ANNUELLES</t>
  </si>
  <si>
    <t>CASHFLOW</t>
  </si>
  <si>
    <t>Charges de copro / mois</t>
  </si>
  <si>
    <t>Taxe foncière / mois</t>
  </si>
  <si>
    <t>Assurance / mois</t>
  </si>
  <si>
    <t>Frais divers / mois</t>
  </si>
  <si>
    <t>m²</t>
  </si>
  <si>
    <t>Prix au m²</t>
  </si>
  <si>
    <t xml:space="preserve"> TOTAL LOYERS</t>
  </si>
  <si>
    <t xml:space="preserve"> TOTAL ANNUEL</t>
  </si>
  <si>
    <t xml:space="preserve">   Surface</t>
  </si>
  <si>
    <t>Loyers / m²</t>
  </si>
  <si>
    <t>Loyer</t>
  </si>
  <si>
    <t>Appartement T1</t>
  </si>
  <si>
    <t xml:space="preserve">Studio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</si>
</sst>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8"/>
      <color rgb="FFDFB16E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rgb="FFDFB16E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" fontId="5" fillId="0" borderId="0" xfId="0" applyNumberFormat="1" applyFont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1" fontId="8" fillId="0" borderId="0" xfId="0" applyNumberFormat="1" applyFont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8" xfId="0" applyBorder="1" applyAlignment="1"/>
    <xf numFmtId="0" fontId="9" fillId="0" borderId="7" xfId="0" applyFont="1" applyBorder="1" applyAlignment="1">
      <alignment vertical="center" wrapText="1"/>
    </xf>
    <xf numFmtId="2" fontId="0" fillId="0" borderId="0" xfId="0" applyNumberFormat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7" xfId="0" applyBorder="1"/>
    <xf numFmtId="0" fontId="0" fillId="0" borderId="4" xfId="0" applyBorder="1"/>
    <xf numFmtId="0" fontId="0" fillId="0" borderId="4" xfId="0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1D1B"/>
      <color rgb="FFDFB1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0</xdr:rowOff>
    </xdr:from>
    <xdr:to>
      <xdr:col>7</xdr:col>
      <xdr:colOff>653142</xdr:colOff>
      <xdr:row>8</xdr:row>
      <xdr:rowOff>136072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76D3D39-AF71-4127-8232-AF309E4F2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0" y="200025"/>
          <a:ext cx="8803822" cy="1469572"/>
        </a:xfrm>
        <a:prstGeom prst="rect">
          <a:avLst/>
        </a:prstGeom>
      </xdr:spPr>
    </xdr:pic>
    <xdr:clientData/>
  </xdr:twoCellAnchor>
  <xdr:oneCellAnchor>
    <xdr:from>
      <xdr:col>8</xdr:col>
      <xdr:colOff>326570</xdr:colOff>
      <xdr:row>1</xdr:row>
      <xdr:rowOff>0</xdr:rowOff>
    </xdr:from>
    <xdr:ext cx="8803822" cy="1469572"/>
    <xdr:pic>
      <xdr:nvPicPr>
        <xdr:cNvPr id="3" name="Image 2">
          <a:extLst>
            <a:ext uri="{FF2B5EF4-FFF2-40B4-BE49-F238E27FC236}">
              <a16:creationId xmlns:a16="http://schemas.microsoft.com/office/drawing/2014/main" id="{F7DC3B79-3C64-4FCB-83A1-F52CFCE33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0" y="202406"/>
          <a:ext cx="8803822" cy="14695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66608-AEBD-464E-84BC-75CA1171B25F}">
  <sheetPr>
    <pageSetUpPr fitToPage="1"/>
  </sheetPr>
  <dimension ref="A1:Q91"/>
  <sheetViews>
    <sheetView showGridLines="0" tabSelected="1" topLeftCell="A29" zoomScale="80" zoomScaleNormal="80" workbookViewId="0">
      <selection activeCell="T37" sqref="T37"/>
    </sheetView>
  </sheetViews>
  <sheetFormatPr baseColWidth="10" defaultRowHeight="15" x14ac:dyDescent="0.25"/>
  <cols>
    <col min="1" max="1" width="4.85546875" customWidth="1"/>
    <col min="2" max="2" width="31.140625" customWidth="1"/>
    <col min="3" max="3" width="19.7109375" customWidth="1"/>
    <col min="4" max="4" width="5.28515625" customWidth="1"/>
    <col min="5" max="5" width="13.42578125" customWidth="1"/>
    <col min="6" max="6" width="27.42578125" customWidth="1"/>
    <col min="7" max="7" width="25.28515625" customWidth="1"/>
    <col min="8" max="8" width="11.42578125" customWidth="1"/>
    <col min="9" max="9" width="4.28515625" customWidth="1"/>
    <col min="10" max="10" width="31.140625" customWidth="1"/>
    <col min="11" max="11" width="19.7109375" customWidth="1"/>
    <col min="12" max="12" width="5.28515625" customWidth="1"/>
    <col min="13" max="13" width="13.42578125" customWidth="1"/>
    <col min="14" max="14" width="27.42578125" customWidth="1"/>
    <col min="15" max="15" width="25.28515625" customWidth="1"/>
  </cols>
  <sheetData>
    <row r="1" spans="2:16" ht="15.75" thickBot="1" x14ac:dyDescent="0.3"/>
    <row r="2" spans="2:16" ht="15" customHeight="1" x14ac:dyDescent="0.25">
      <c r="B2" s="59"/>
      <c r="C2" s="60"/>
      <c r="D2" s="60"/>
      <c r="E2" s="60"/>
      <c r="F2" s="60"/>
      <c r="G2" s="60"/>
      <c r="H2" s="61"/>
      <c r="I2" s="2"/>
      <c r="J2" s="59"/>
      <c r="K2" s="60"/>
      <c r="L2" s="60"/>
      <c r="M2" s="60"/>
      <c r="N2" s="60"/>
      <c r="O2" s="60"/>
      <c r="P2" s="61"/>
    </row>
    <row r="3" spans="2:16" ht="15" customHeight="1" x14ac:dyDescent="0.25">
      <c r="B3" s="62"/>
      <c r="C3" s="63"/>
      <c r="D3" s="63"/>
      <c r="E3" s="63"/>
      <c r="F3" s="63"/>
      <c r="G3" s="63"/>
      <c r="H3" s="64"/>
      <c r="I3" s="2"/>
      <c r="J3" s="62"/>
      <c r="K3" s="63"/>
      <c r="L3" s="63"/>
      <c r="M3" s="63"/>
      <c r="N3" s="63"/>
      <c r="O3" s="63"/>
      <c r="P3" s="64"/>
    </row>
    <row r="4" spans="2:16" ht="15" customHeight="1" x14ac:dyDescent="0.25">
      <c r="B4" s="62"/>
      <c r="C4" s="63"/>
      <c r="D4" s="63"/>
      <c r="E4" s="63"/>
      <c r="F4" s="63"/>
      <c r="G4" s="63"/>
      <c r="H4" s="64"/>
      <c r="I4" s="2"/>
      <c r="J4" s="62"/>
      <c r="K4" s="63"/>
      <c r="L4" s="63"/>
      <c r="M4" s="63"/>
      <c r="N4" s="63"/>
      <c r="O4" s="63"/>
      <c r="P4" s="64"/>
    </row>
    <row r="5" spans="2:16" ht="15" customHeight="1" x14ac:dyDescent="0.25">
      <c r="B5" s="62"/>
      <c r="C5" s="63"/>
      <c r="D5" s="63"/>
      <c r="E5" s="63"/>
      <c r="F5" s="63"/>
      <c r="G5" s="63"/>
      <c r="H5" s="64"/>
      <c r="I5" s="2"/>
      <c r="J5" s="62"/>
      <c r="K5" s="63"/>
      <c r="L5" s="63"/>
      <c r="M5" s="63"/>
      <c r="N5" s="63"/>
      <c r="O5" s="63"/>
      <c r="P5" s="64"/>
    </row>
    <row r="6" spans="2:16" ht="15" customHeight="1" x14ac:dyDescent="0.25">
      <c r="B6" s="62"/>
      <c r="C6" s="63"/>
      <c r="D6" s="63"/>
      <c r="E6" s="63"/>
      <c r="F6" s="63"/>
      <c r="G6" s="63"/>
      <c r="H6" s="64"/>
      <c r="I6" s="2"/>
      <c r="J6" s="62"/>
      <c r="K6" s="63"/>
      <c r="L6" s="63"/>
      <c r="M6" s="63"/>
      <c r="N6" s="63"/>
      <c r="O6" s="63"/>
      <c r="P6" s="64"/>
    </row>
    <row r="7" spans="2:16" ht="15" customHeight="1" x14ac:dyDescent="0.25">
      <c r="B7" s="62"/>
      <c r="C7" s="63"/>
      <c r="D7" s="63"/>
      <c r="E7" s="63"/>
      <c r="F7" s="63"/>
      <c r="G7" s="63"/>
      <c r="H7" s="64"/>
      <c r="I7" s="2"/>
      <c r="J7" s="62"/>
      <c r="K7" s="63"/>
      <c r="L7" s="63"/>
      <c r="M7" s="63"/>
      <c r="N7" s="63"/>
      <c r="O7" s="63"/>
      <c r="P7" s="64"/>
    </row>
    <row r="8" spans="2:16" ht="15" customHeight="1" x14ac:dyDescent="0.25">
      <c r="B8" s="62"/>
      <c r="C8" s="63"/>
      <c r="D8" s="63"/>
      <c r="E8" s="63"/>
      <c r="F8" s="63"/>
      <c r="G8" s="63"/>
      <c r="H8" s="64"/>
      <c r="I8" s="2"/>
      <c r="J8" s="62"/>
      <c r="K8" s="63"/>
      <c r="L8" s="63"/>
      <c r="M8" s="63"/>
      <c r="N8" s="63"/>
      <c r="O8" s="63"/>
      <c r="P8" s="64"/>
    </row>
    <row r="9" spans="2:16" ht="15" customHeight="1" x14ac:dyDescent="0.25">
      <c r="B9" s="62"/>
      <c r="C9" s="63"/>
      <c r="D9" s="63"/>
      <c r="E9" s="63"/>
      <c r="F9" s="63"/>
      <c r="G9" s="63"/>
      <c r="H9" s="64"/>
      <c r="I9" s="2"/>
      <c r="J9" s="62"/>
      <c r="K9" s="63"/>
      <c r="L9" s="63"/>
      <c r="M9" s="63"/>
      <c r="N9" s="63"/>
      <c r="O9" s="63"/>
      <c r="P9" s="64"/>
    </row>
    <row r="10" spans="2:16" s="1" customFormat="1" ht="21" customHeight="1" x14ac:dyDescent="0.25">
      <c r="B10" s="54" t="s">
        <v>17</v>
      </c>
      <c r="C10" s="55"/>
      <c r="D10" s="55"/>
      <c r="E10" s="4"/>
      <c r="F10" s="54" t="s">
        <v>31</v>
      </c>
      <c r="G10" s="55"/>
      <c r="H10" s="55"/>
      <c r="I10" s="3"/>
      <c r="J10" s="54"/>
      <c r="K10" s="55"/>
      <c r="L10" s="55"/>
      <c r="M10" s="4"/>
      <c r="N10" s="54"/>
      <c r="O10" s="55"/>
      <c r="P10" s="55"/>
    </row>
    <row r="11" spans="2:16" s="1" customFormat="1" x14ac:dyDescent="0.25">
      <c r="B11" s="5" t="s">
        <v>5</v>
      </c>
      <c r="C11" s="6">
        <v>130000</v>
      </c>
      <c r="D11" s="7" t="s">
        <v>0</v>
      </c>
      <c r="E11" s="4"/>
      <c r="F11" s="8" t="s">
        <v>32</v>
      </c>
      <c r="G11" s="9">
        <v>320</v>
      </c>
      <c r="H11" s="10" t="s">
        <v>0</v>
      </c>
      <c r="I11" s="3"/>
      <c r="J11" s="5"/>
      <c r="K11" s="6"/>
      <c r="L11" s="7"/>
      <c r="M11" s="4"/>
      <c r="N11" s="8"/>
      <c r="O11" s="9"/>
      <c r="P11" s="10"/>
    </row>
    <row r="12" spans="2:16" s="1" customFormat="1" x14ac:dyDescent="0.25">
      <c r="B12" s="11" t="s">
        <v>6</v>
      </c>
      <c r="C12" s="12">
        <f>C11*0.08</f>
        <v>10400</v>
      </c>
      <c r="D12" s="13" t="s">
        <v>0</v>
      </c>
      <c r="E12" s="4"/>
      <c r="F12" s="8" t="s">
        <v>33</v>
      </c>
      <c r="G12" s="14">
        <v>300</v>
      </c>
      <c r="H12" s="15" t="s">
        <v>0</v>
      </c>
      <c r="I12" s="3"/>
      <c r="J12" s="11"/>
      <c r="K12" s="12"/>
      <c r="L12" s="13"/>
      <c r="M12" s="4"/>
      <c r="N12" s="8"/>
      <c r="O12" s="14"/>
      <c r="P12" s="15"/>
    </row>
    <row r="13" spans="2:16" s="1" customFormat="1" x14ac:dyDescent="0.25">
      <c r="B13" s="11" t="s">
        <v>7</v>
      </c>
      <c r="C13" s="16">
        <v>0</v>
      </c>
      <c r="D13" s="13" t="s">
        <v>0</v>
      </c>
      <c r="E13" s="4"/>
      <c r="F13" s="8" t="s">
        <v>33</v>
      </c>
      <c r="G13" s="14">
        <v>300</v>
      </c>
      <c r="H13" s="15" t="s">
        <v>0</v>
      </c>
      <c r="I13" s="3"/>
      <c r="J13" s="11"/>
      <c r="K13" s="16"/>
      <c r="L13" s="13"/>
      <c r="M13" s="4"/>
      <c r="N13" s="8"/>
      <c r="O13" s="14"/>
      <c r="P13" s="15"/>
    </row>
    <row r="14" spans="2:16" s="1" customFormat="1" x14ac:dyDescent="0.25">
      <c r="B14" s="11" t="s">
        <v>8</v>
      </c>
      <c r="C14" s="18">
        <v>0</v>
      </c>
      <c r="D14" s="19" t="s">
        <v>0</v>
      </c>
      <c r="E14" s="4"/>
      <c r="F14" s="8"/>
      <c r="G14" s="14"/>
      <c r="H14" s="15"/>
      <c r="I14" s="3"/>
      <c r="J14" s="11"/>
      <c r="K14" s="18"/>
      <c r="L14" s="19"/>
      <c r="M14" s="4"/>
      <c r="N14" s="8"/>
      <c r="O14" s="14"/>
      <c r="P14" s="15"/>
    </row>
    <row r="15" spans="2:16" s="1" customFormat="1" x14ac:dyDescent="0.25">
      <c r="B15" s="45" t="s">
        <v>29</v>
      </c>
      <c r="C15" s="44">
        <v>90</v>
      </c>
      <c r="D15" s="43" t="s">
        <v>25</v>
      </c>
      <c r="E15" s="42"/>
      <c r="F15" s="8"/>
      <c r="G15" s="14"/>
      <c r="H15" s="15"/>
      <c r="I15" s="3"/>
      <c r="J15" s="45"/>
      <c r="K15" s="44"/>
      <c r="L15" s="43"/>
      <c r="M15" s="42"/>
      <c r="N15" s="8"/>
      <c r="O15" s="14"/>
      <c r="P15" s="15"/>
    </row>
    <row r="16" spans="2:16" s="1" customFormat="1" x14ac:dyDescent="0.25">
      <c r="B16" s="11"/>
      <c r="C16" s="38"/>
      <c r="D16" s="39"/>
      <c r="E16" s="4"/>
      <c r="F16" s="8"/>
      <c r="G16" s="14"/>
      <c r="H16" s="15"/>
      <c r="I16" s="3"/>
      <c r="J16" s="11"/>
      <c r="K16" s="38"/>
      <c r="L16" s="39"/>
      <c r="M16" s="4"/>
      <c r="N16" s="8"/>
      <c r="O16" s="14"/>
      <c r="P16" s="15"/>
    </row>
    <row r="17" spans="1:17" s="1" customFormat="1" x14ac:dyDescent="0.25">
      <c r="B17" s="11"/>
      <c r="C17" s="38"/>
      <c r="D17" s="39"/>
      <c r="E17" s="4"/>
      <c r="F17" s="8"/>
      <c r="G17" s="14"/>
      <c r="H17" s="15"/>
      <c r="I17" s="3"/>
      <c r="J17" s="11"/>
      <c r="K17" s="38"/>
      <c r="L17" s="39"/>
      <c r="M17" s="4"/>
      <c r="N17" s="8"/>
      <c r="O17" s="14"/>
      <c r="P17" s="15"/>
    </row>
    <row r="18" spans="1:17" s="1" customFormat="1" x14ac:dyDescent="0.25">
      <c r="B18" s="20"/>
      <c r="C18" s="16"/>
      <c r="D18" s="21"/>
      <c r="E18" s="4"/>
      <c r="F18" s="8"/>
      <c r="G18" s="14"/>
      <c r="H18" s="15"/>
      <c r="I18" s="3"/>
      <c r="J18" s="20"/>
      <c r="K18" s="16"/>
      <c r="L18" s="21"/>
      <c r="M18" s="4"/>
      <c r="N18" s="8"/>
      <c r="O18" s="14"/>
      <c r="P18" s="15"/>
    </row>
    <row r="19" spans="1:17" s="1" customFormat="1" ht="21" customHeight="1" x14ac:dyDescent="0.25">
      <c r="B19" s="54" t="s">
        <v>18</v>
      </c>
      <c r="C19" s="55"/>
      <c r="D19" s="55"/>
      <c r="E19" s="4"/>
      <c r="F19" s="22" t="s">
        <v>27</v>
      </c>
      <c r="G19" s="18">
        <f>SUM(G11:G18)</f>
        <v>920</v>
      </c>
      <c r="H19" s="23" t="s">
        <v>0</v>
      </c>
      <c r="I19" s="3"/>
      <c r="J19" s="54"/>
      <c r="K19" s="55"/>
      <c r="L19" s="55"/>
      <c r="M19" s="4"/>
      <c r="N19" s="22"/>
      <c r="O19" s="18"/>
      <c r="P19" s="23"/>
    </row>
    <row r="20" spans="1:17" s="1" customFormat="1" ht="15.75" customHeight="1" x14ac:dyDescent="0.25">
      <c r="B20" s="5" t="s">
        <v>9</v>
      </c>
      <c r="C20" s="24">
        <f>SUM(C11:C14)</f>
        <v>140400</v>
      </c>
      <c r="D20" s="7" t="s">
        <v>0</v>
      </c>
      <c r="E20" s="4"/>
      <c r="F20" s="22" t="s">
        <v>28</v>
      </c>
      <c r="G20" s="18">
        <f>G19*12</f>
        <v>11040</v>
      </c>
      <c r="H20" s="25" t="s">
        <v>0</v>
      </c>
      <c r="I20" s="3"/>
      <c r="J20" s="5"/>
      <c r="K20" s="24"/>
      <c r="L20" s="7"/>
      <c r="M20" s="4"/>
      <c r="N20" s="22"/>
      <c r="O20" s="18"/>
      <c r="P20" s="25"/>
    </row>
    <row r="21" spans="1:17" s="1" customFormat="1" ht="30" customHeight="1" x14ac:dyDescent="0.25">
      <c r="B21" s="11" t="s">
        <v>10</v>
      </c>
      <c r="C21" s="16">
        <v>20</v>
      </c>
      <c r="D21" s="13" t="s">
        <v>1</v>
      </c>
      <c r="E21" s="4"/>
      <c r="F21" s="54" t="s">
        <v>20</v>
      </c>
      <c r="G21" s="55"/>
      <c r="H21" s="55"/>
      <c r="I21" s="3"/>
      <c r="J21" s="11"/>
      <c r="K21" s="16"/>
      <c r="L21" s="13"/>
      <c r="M21" s="4"/>
      <c r="N21" s="54"/>
      <c r="O21" s="55"/>
      <c r="P21" s="55"/>
    </row>
    <row r="22" spans="1:17" s="1" customFormat="1" ht="21" x14ac:dyDescent="0.25">
      <c r="B22" s="17" t="s">
        <v>11</v>
      </c>
      <c r="C22" s="26">
        <f>0.005*C20</f>
        <v>702</v>
      </c>
      <c r="D22" s="19" t="s">
        <v>0</v>
      </c>
      <c r="E22" s="4"/>
      <c r="F22" s="27" t="s">
        <v>3</v>
      </c>
      <c r="G22" s="28">
        <f>G19-(C30+C22)</f>
        <v>176.33333333333337</v>
      </c>
      <c r="H22" s="29" t="s">
        <v>0</v>
      </c>
      <c r="I22" s="3"/>
      <c r="J22" s="17"/>
      <c r="K22" s="26"/>
      <c r="L22" s="19"/>
      <c r="M22" s="4"/>
      <c r="N22" s="27"/>
      <c r="O22" s="28"/>
      <c r="P22" s="29"/>
    </row>
    <row r="23" spans="1:17" s="1" customFormat="1" ht="21" x14ac:dyDescent="0.25">
      <c r="B23" s="30"/>
      <c r="C23" s="4"/>
      <c r="D23" s="4"/>
      <c r="E23" s="4"/>
      <c r="F23" s="31" t="s">
        <v>4</v>
      </c>
      <c r="G23" s="32">
        <f>(((G19*12)-C30*12)/C20)*100</f>
        <v>7.5071225071225074</v>
      </c>
      <c r="H23" s="33" t="s">
        <v>2</v>
      </c>
      <c r="I23" s="3"/>
      <c r="J23" s="30"/>
      <c r="K23" s="4"/>
      <c r="L23" s="4"/>
      <c r="M23" s="4"/>
      <c r="N23" s="31"/>
      <c r="O23" s="32"/>
      <c r="P23" s="33"/>
    </row>
    <row r="24" spans="1:17" s="1" customFormat="1" ht="23.25" customHeight="1" x14ac:dyDescent="0.25">
      <c r="B24" s="54" t="s">
        <v>19</v>
      </c>
      <c r="C24" s="55"/>
      <c r="D24" s="55"/>
      <c r="E24" s="4"/>
      <c r="F24" s="56"/>
      <c r="G24" s="57"/>
      <c r="H24" s="58"/>
      <c r="I24" s="3"/>
      <c r="J24" s="54"/>
      <c r="K24" s="55"/>
      <c r="L24" s="55"/>
      <c r="M24" s="4"/>
      <c r="N24" s="56"/>
      <c r="O24" s="57"/>
      <c r="P24" s="58"/>
    </row>
    <row r="25" spans="1:17" s="1" customFormat="1" ht="18.75" customHeight="1" x14ac:dyDescent="0.25">
      <c r="B25" s="5" t="s">
        <v>12</v>
      </c>
      <c r="C25" s="6">
        <v>0</v>
      </c>
      <c r="D25" s="7" t="s">
        <v>0</v>
      </c>
      <c r="E25" s="41"/>
      <c r="F25" s="46">
        <f>C25/12</f>
        <v>0</v>
      </c>
      <c r="G25" s="41" t="s">
        <v>21</v>
      </c>
      <c r="H25" s="25"/>
      <c r="I25" s="3"/>
      <c r="J25" s="5"/>
      <c r="K25" s="6"/>
      <c r="L25" s="7"/>
      <c r="M25" s="41"/>
      <c r="N25" s="46"/>
      <c r="O25" s="41"/>
      <c r="P25" s="25"/>
    </row>
    <row r="26" spans="1:17" s="1" customFormat="1" ht="19.5" customHeight="1" x14ac:dyDescent="0.25">
      <c r="B26" s="11" t="s">
        <v>13</v>
      </c>
      <c r="C26" s="16">
        <v>300</v>
      </c>
      <c r="D26" s="13" t="s">
        <v>0</v>
      </c>
      <c r="E26" s="41"/>
      <c r="F26" s="46">
        <f>C26/12</f>
        <v>25</v>
      </c>
      <c r="G26" s="41" t="s">
        <v>22</v>
      </c>
      <c r="H26" s="25"/>
      <c r="I26" s="3"/>
      <c r="J26" s="11"/>
      <c r="K26" s="16"/>
      <c r="L26" s="13"/>
      <c r="M26" s="41"/>
      <c r="N26" s="46"/>
      <c r="O26" s="41"/>
      <c r="P26" s="25"/>
    </row>
    <row r="27" spans="1:17" s="1" customFormat="1" ht="15.75" x14ac:dyDescent="0.25">
      <c r="B27" s="11" t="s">
        <v>14</v>
      </c>
      <c r="C27" s="16">
        <v>200</v>
      </c>
      <c r="D27" s="13" t="s">
        <v>0</v>
      </c>
      <c r="E27" s="41"/>
      <c r="F27" s="46">
        <f>C27/12</f>
        <v>16.666666666666668</v>
      </c>
      <c r="G27" s="41" t="s">
        <v>23</v>
      </c>
      <c r="H27" s="4"/>
      <c r="I27" s="40"/>
      <c r="J27" s="11"/>
      <c r="K27" s="16"/>
      <c r="L27" s="13"/>
      <c r="M27" s="41"/>
      <c r="N27" s="46"/>
      <c r="O27" s="41"/>
      <c r="P27" s="4"/>
      <c r="Q27" s="53"/>
    </row>
    <row r="28" spans="1:17" s="1" customFormat="1" ht="21" x14ac:dyDescent="0.25">
      <c r="B28" s="11" t="s">
        <v>15</v>
      </c>
      <c r="C28" s="16">
        <v>0</v>
      </c>
      <c r="D28" s="13" t="s">
        <v>0</v>
      </c>
      <c r="E28" s="41"/>
      <c r="F28" s="46">
        <f>C28/12</f>
        <v>0</v>
      </c>
      <c r="G28" s="41" t="s">
        <v>24</v>
      </c>
      <c r="H28" s="29"/>
      <c r="I28" s="3"/>
      <c r="J28" s="11"/>
      <c r="K28" s="16"/>
      <c r="L28" s="13"/>
      <c r="M28" s="41"/>
      <c r="N28" s="46"/>
      <c r="O28" s="41"/>
      <c r="P28" s="29"/>
    </row>
    <row r="29" spans="1:17" s="1" customFormat="1" ht="21" x14ac:dyDescent="0.25">
      <c r="B29" s="11"/>
      <c r="C29" s="16"/>
      <c r="D29" s="13"/>
      <c r="E29" s="4"/>
      <c r="F29" s="49">
        <f>C11/C15</f>
        <v>1444.4444444444443</v>
      </c>
      <c r="G29" s="41" t="s">
        <v>26</v>
      </c>
      <c r="H29" s="33"/>
      <c r="I29" s="3"/>
      <c r="J29" s="11"/>
      <c r="K29" s="16"/>
      <c r="L29" s="13"/>
      <c r="M29" s="4"/>
      <c r="N29" s="49"/>
      <c r="O29" s="41"/>
      <c r="P29" s="33"/>
    </row>
    <row r="30" spans="1:17" s="1" customFormat="1" ht="21.75" customHeight="1" thickBot="1" x14ac:dyDescent="0.3">
      <c r="B30" s="34" t="s">
        <v>16</v>
      </c>
      <c r="C30" s="35">
        <f>SUM(C25:C28)/12</f>
        <v>41.666666666666664</v>
      </c>
      <c r="D30" s="36" t="s">
        <v>0</v>
      </c>
      <c r="E30" s="37"/>
      <c r="F30" s="50">
        <f>G19/C15</f>
        <v>10.222222222222221</v>
      </c>
      <c r="G30" s="48" t="s">
        <v>30</v>
      </c>
      <c r="H30" s="47"/>
      <c r="I30" s="3"/>
      <c r="J30" s="34"/>
      <c r="K30" s="35"/>
      <c r="L30" s="36"/>
      <c r="M30" s="37"/>
      <c r="N30" s="50"/>
      <c r="O30" s="48"/>
      <c r="P30" s="47"/>
    </row>
    <row r="31" spans="1:17" ht="21" customHeight="1" thickBot="1" x14ac:dyDescent="0.3">
      <c r="A31" s="2"/>
    </row>
    <row r="32" spans="1:17" x14ac:dyDescent="0.25">
      <c r="B32" s="59"/>
      <c r="C32" s="60"/>
      <c r="D32" s="60"/>
      <c r="E32" s="60"/>
      <c r="F32" s="60"/>
      <c r="G32" s="60"/>
      <c r="H32" s="61"/>
      <c r="J32" s="59"/>
      <c r="K32" s="60"/>
      <c r="L32" s="60"/>
      <c r="M32" s="60"/>
      <c r="N32" s="60"/>
      <c r="O32" s="60"/>
      <c r="P32" s="61"/>
    </row>
    <row r="33" spans="1:16" ht="15" customHeight="1" x14ac:dyDescent="0.25">
      <c r="B33" s="62"/>
      <c r="C33" s="63"/>
      <c r="D33" s="63"/>
      <c r="E33" s="63"/>
      <c r="F33" s="63"/>
      <c r="G33" s="63"/>
      <c r="H33" s="64"/>
      <c r="J33" s="62"/>
      <c r="K33" s="63"/>
      <c r="L33" s="63"/>
      <c r="M33" s="63"/>
      <c r="N33" s="63"/>
      <c r="O33" s="63"/>
      <c r="P33" s="64"/>
    </row>
    <row r="34" spans="1:16" ht="15" customHeight="1" x14ac:dyDescent="0.25">
      <c r="B34" s="62"/>
      <c r="C34" s="63"/>
      <c r="D34" s="63"/>
      <c r="E34" s="63"/>
      <c r="F34" s="63"/>
      <c r="G34" s="63"/>
      <c r="H34" s="64"/>
      <c r="J34" s="62"/>
      <c r="K34" s="63"/>
      <c r="L34" s="63"/>
      <c r="M34" s="63"/>
      <c r="N34" s="63"/>
      <c r="O34" s="63"/>
      <c r="P34" s="64"/>
    </row>
    <row r="35" spans="1:16" ht="15" customHeight="1" x14ac:dyDescent="0.25">
      <c r="B35" s="62"/>
      <c r="C35" s="63"/>
      <c r="D35" s="63"/>
      <c r="E35" s="63"/>
      <c r="F35" s="63"/>
      <c r="G35" s="63"/>
      <c r="H35" s="64"/>
      <c r="J35" s="62"/>
      <c r="K35" s="63"/>
      <c r="L35" s="63"/>
      <c r="M35" s="63"/>
      <c r="N35" s="63"/>
      <c r="O35" s="63"/>
      <c r="P35" s="64"/>
    </row>
    <row r="36" spans="1:16" ht="15" customHeight="1" x14ac:dyDescent="0.25">
      <c r="B36" s="62"/>
      <c r="C36" s="63"/>
      <c r="D36" s="63"/>
      <c r="E36" s="63"/>
      <c r="F36" s="63"/>
      <c r="G36" s="63"/>
      <c r="H36" s="64"/>
      <c r="J36" s="62"/>
      <c r="K36" s="63"/>
      <c r="L36" s="63"/>
      <c r="M36" s="63"/>
      <c r="N36" s="63"/>
      <c r="O36" s="63"/>
      <c r="P36" s="64"/>
    </row>
    <row r="37" spans="1:16" ht="15" customHeight="1" x14ac:dyDescent="0.25">
      <c r="B37" s="62"/>
      <c r="C37" s="63"/>
      <c r="D37" s="63"/>
      <c r="E37" s="63"/>
      <c r="F37" s="63"/>
      <c r="G37" s="63"/>
      <c r="H37" s="64"/>
      <c r="J37" s="62"/>
      <c r="K37" s="63"/>
      <c r="L37" s="63"/>
      <c r="M37" s="63"/>
      <c r="N37" s="63"/>
      <c r="O37" s="63"/>
      <c r="P37" s="64"/>
    </row>
    <row r="38" spans="1:16" ht="15" customHeight="1" x14ac:dyDescent="0.25">
      <c r="B38" s="62"/>
      <c r="C38" s="63"/>
      <c r="D38" s="63"/>
      <c r="E38" s="63"/>
      <c r="F38" s="63"/>
      <c r="G38" s="63"/>
      <c r="H38" s="64"/>
      <c r="J38" s="62"/>
      <c r="K38" s="63"/>
      <c r="L38" s="63"/>
      <c r="M38" s="63"/>
      <c r="N38" s="63"/>
      <c r="O38" s="63"/>
      <c r="P38" s="64"/>
    </row>
    <row r="39" spans="1:16" ht="15" customHeight="1" x14ac:dyDescent="0.25">
      <c r="B39" s="62"/>
      <c r="C39" s="63"/>
      <c r="D39" s="63"/>
      <c r="E39" s="63"/>
      <c r="F39" s="63"/>
      <c r="G39" s="63"/>
      <c r="H39" s="64"/>
      <c r="J39" s="62"/>
      <c r="K39" s="63"/>
      <c r="L39" s="63"/>
      <c r="M39" s="63"/>
      <c r="N39" s="63"/>
      <c r="O39" s="63"/>
      <c r="P39" s="64"/>
    </row>
    <row r="40" spans="1:16" ht="15" customHeight="1" x14ac:dyDescent="0.25">
      <c r="A40" s="1"/>
      <c r="B40" s="54"/>
      <c r="C40" s="55"/>
      <c r="D40" s="55"/>
      <c r="E40" s="4"/>
      <c r="F40" s="54"/>
      <c r="G40" s="55"/>
      <c r="H40" s="55"/>
      <c r="J40" s="54"/>
      <c r="K40" s="55"/>
      <c r="L40" s="55"/>
      <c r="M40" s="4"/>
      <c r="N40" s="54"/>
      <c r="O40" s="55"/>
      <c r="P40" s="55"/>
    </row>
    <row r="41" spans="1:16" x14ac:dyDescent="0.25">
      <c r="A41" s="1"/>
      <c r="B41" s="5"/>
      <c r="C41" s="6"/>
      <c r="D41" s="7"/>
      <c r="E41" s="4"/>
      <c r="F41" s="8"/>
      <c r="G41" s="9"/>
      <c r="H41" s="10"/>
      <c r="J41" s="5"/>
      <c r="K41" s="6"/>
      <c r="L41" s="7"/>
      <c r="M41" s="4"/>
      <c r="N41" s="8"/>
      <c r="O41" s="9"/>
      <c r="P41" s="10"/>
    </row>
    <row r="42" spans="1:16" x14ac:dyDescent="0.25">
      <c r="A42" s="1"/>
      <c r="B42" s="11"/>
      <c r="C42" s="12"/>
      <c r="D42" s="13"/>
      <c r="E42" s="4"/>
      <c r="F42" s="8"/>
      <c r="G42" s="14"/>
      <c r="H42" s="15"/>
      <c r="J42" s="11"/>
      <c r="K42" s="12"/>
      <c r="L42" s="13"/>
      <c r="M42" s="4"/>
      <c r="N42" s="8"/>
      <c r="O42" s="14"/>
      <c r="P42" s="15"/>
    </row>
    <row r="43" spans="1:16" x14ac:dyDescent="0.25">
      <c r="A43" s="1"/>
      <c r="B43" s="11"/>
      <c r="C43" s="16"/>
      <c r="D43" s="13"/>
      <c r="E43" s="4"/>
      <c r="F43" s="8"/>
      <c r="G43" s="14"/>
      <c r="H43" s="15"/>
      <c r="J43" s="11"/>
      <c r="K43" s="16"/>
      <c r="L43" s="13"/>
      <c r="M43" s="4"/>
      <c r="N43" s="8"/>
      <c r="O43" s="14"/>
      <c r="P43" s="15"/>
    </row>
    <row r="44" spans="1:16" x14ac:dyDescent="0.25">
      <c r="A44" s="1"/>
      <c r="B44" s="11"/>
      <c r="C44" s="18"/>
      <c r="D44" s="19"/>
      <c r="E44" s="4"/>
      <c r="F44" s="8"/>
      <c r="G44" s="14"/>
      <c r="H44" s="15"/>
      <c r="J44" s="11"/>
      <c r="K44" s="18"/>
      <c r="L44" s="19"/>
      <c r="M44" s="4"/>
      <c r="N44" s="8"/>
      <c r="O44" s="14"/>
      <c r="P44" s="15"/>
    </row>
    <row r="45" spans="1:16" x14ac:dyDescent="0.25">
      <c r="A45" s="1"/>
      <c r="B45" s="45"/>
      <c r="C45" s="44"/>
      <c r="D45" s="43"/>
      <c r="E45" s="42"/>
      <c r="F45" s="8"/>
      <c r="G45" s="14"/>
      <c r="H45" s="15"/>
      <c r="J45" s="45"/>
      <c r="K45" s="44"/>
      <c r="L45" s="43"/>
      <c r="M45" s="42"/>
      <c r="N45" s="8"/>
      <c r="O45" s="14"/>
      <c r="P45" s="15"/>
    </row>
    <row r="46" spans="1:16" x14ac:dyDescent="0.25">
      <c r="A46" s="1"/>
      <c r="B46" s="11"/>
      <c r="C46" s="38"/>
      <c r="D46" s="39"/>
      <c r="E46" s="4"/>
      <c r="F46" s="8"/>
      <c r="G46" s="14"/>
      <c r="H46" s="15"/>
      <c r="J46" s="11"/>
      <c r="K46" s="38"/>
      <c r="L46" s="39"/>
      <c r="M46" s="4"/>
      <c r="N46" s="8"/>
      <c r="O46" s="14"/>
      <c r="P46" s="15"/>
    </row>
    <row r="47" spans="1:16" x14ac:dyDescent="0.25">
      <c r="A47" s="1"/>
      <c r="B47" s="11"/>
      <c r="C47" s="38"/>
      <c r="D47" s="39"/>
      <c r="E47" s="4"/>
      <c r="F47" s="8"/>
      <c r="G47" s="14"/>
      <c r="H47" s="15"/>
      <c r="J47" s="11"/>
      <c r="K47" s="38"/>
      <c r="L47" s="39"/>
      <c r="M47" s="4"/>
      <c r="N47" s="8"/>
      <c r="O47" s="14"/>
      <c r="P47" s="15"/>
    </row>
    <row r="48" spans="1:16" x14ac:dyDescent="0.25">
      <c r="A48" s="1"/>
      <c r="B48" s="20"/>
      <c r="C48" s="16"/>
      <c r="D48" s="21"/>
      <c r="E48" s="4"/>
      <c r="F48" s="8"/>
      <c r="G48" s="14"/>
      <c r="H48" s="15"/>
      <c r="J48" s="20"/>
      <c r="K48" s="16"/>
      <c r="L48" s="21"/>
      <c r="M48" s="4"/>
      <c r="N48" s="8"/>
      <c r="O48" s="14"/>
      <c r="P48" s="15"/>
    </row>
    <row r="49" spans="1:17" ht="21" x14ac:dyDescent="0.25">
      <c r="A49" s="1"/>
      <c r="B49" s="54"/>
      <c r="C49" s="55"/>
      <c r="D49" s="55"/>
      <c r="E49" s="4"/>
      <c r="F49" s="22"/>
      <c r="G49" s="18"/>
      <c r="H49" s="23"/>
      <c r="J49" s="54"/>
      <c r="K49" s="55"/>
      <c r="L49" s="55"/>
      <c r="M49" s="4"/>
      <c r="N49" s="22"/>
      <c r="O49" s="18"/>
      <c r="P49" s="23"/>
    </row>
    <row r="50" spans="1:17" x14ac:dyDescent="0.25">
      <c r="A50" s="1"/>
      <c r="B50" s="5"/>
      <c r="C50" s="24"/>
      <c r="D50" s="7"/>
      <c r="E50" s="4"/>
      <c r="F50" s="22"/>
      <c r="G50" s="18"/>
      <c r="H50" s="25"/>
      <c r="J50" s="5"/>
      <c r="K50" s="24"/>
      <c r="L50" s="7"/>
      <c r="M50" s="4"/>
      <c r="N50" s="22"/>
      <c r="O50" s="18"/>
      <c r="P50" s="25"/>
    </row>
    <row r="51" spans="1:17" ht="21" x14ac:dyDescent="0.25">
      <c r="A51" s="1"/>
      <c r="B51" s="11"/>
      <c r="C51" s="16"/>
      <c r="D51" s="13"/>
      <c r="E51" s="4"/>
      <c r="F51" s="54"/>
      <c r="G51" s="55"/>
      <c r="H51" s="55"/>
      <c r="J51" s="11"/>
      <c r="K51" s="16"/>
      <c r="L51" s="13"/>
      <c r="M51" s="4"/>
      <c r="N51" s="54"/>
      <c r="O51" s="55"/>
      <c r="P51" s="55"/>
    </row>
    <row r="52" spans="1:17" ht="21" x14ac:dyDescent="0.25">
      <c r="A52" s="1"/>
      <c r="B52" s="17"/>
      <c r="C52" s="26"/>
      <c r="D52" s="19"/>
      <c r="E52" s="4"/>
      <c r="F52" s="27"/>
      <c r="G52" s="28"/>
      <c r="H52" s="29"/>
      <c r="J52" s="17"/>
      <c r="K52" s="26"/>
      <c r="L52" s="19"/>
      <c r="M52" s="4"/>
      <c r="N52" s="27"/>
      <c r="O52" s="28"/>
      <c r="P52" s="29"/>
    </row>
    <row r="53" spans="1:17" ht="21" x14ac:dyDescent="0.25">
      <c r="A53" s="1"/>
      <c r="B53" s="30"/>
      <c r="C53" s="4"/>
      <c r="D53" s="4"/>
      <c r="E53" s="4"/>
      <c r="F53" s="31"/>
      <c r="G53" s="32"/>
      <c r="H53" s="33"/>
      <c r="J53" s="30"/>
      <c r="K53" s="4"/>
      <c r="L53" s="4"/>
      <c r="M53" s="4"/>
      <c r="N53" s="31"/>
      <c r="O53" s="32"/>
      <c r="P53" s="33"/>
    </row>
    <row r="54" spans="1:17" ht="21" x14ac:dyDescent="0.25">
      <c r="A54" s="1"/>
      <c r="B54" s="54"/>
      <c r="C54" s="55"/>
      <c r="D54" s="55"/>
      <c r="E54" s="4"/>
      <c r="F54" s="56"/>
      <c r="G54" s="57"/>
      <c r="H54" s="58"/>
      <c r="J54" s="54"/>
      <c r="K54" s="55"/>
      <c r="L54" s="55"/>
      <c r="M54" s="4"/>
      <c r="N54" s="56"/>
      <c r="O54" s="57"/>
      <c r="P54" s="58"/>
    </row>
    <row r="55" spans="1:17" ht="15.75" x14ac:dyDescent="0.25">
      <c r="A55" s="1"/>
      <c r="B55" s="5"/>
      <c r="C55" s="6"/>
      <c r="D55" s="7"/>
      <c r="E55" s="41"/>
      <c r="F55" s="46"/>
      <c r="G55" s="41"/>
      <c r="H55" s="25"/>
      <c r="J55" s="5"/>
      <c r="K55" s="6"/>
      <c r="L55" s="7"/>
      <c r="M55" s="41"/>
      <c r="N55" s="46"/>
      <c r="O55" s="41"/>
      <c r="P55" s="25"/>
    </row>
    <row r="56" spans="1:17" ht="15.75" x14ac:dyDescent="0.25">
      <c r="A56" s="1"/>
      <c r="B56" s="11"/>
      <c r="C56" s="16"/>
      <c r="D56" s="13"/>
      <c r="E56" s="41"/>
      <c r="F56" s="46"/>
      <c r="G56" s="41"/>
      <c r="H56" s="25"/>
      <c r="J56" s="11"/>
      <c r="K56" s="16"/>
      <c r="L56" s="13"/>
      <c r="M56" s="41"/>
      <c r="N56" s="46"/>
      <c r="O56" s="41"/>
      <c r="P56" s="25"/>
    </row>
    <row r="57" spans="1:17" ht="15.75" x14ac:dyDescent="0.25">
      <c r="A57" s="1"/>
      <c r="B57" s="11"/>
      <c r="C57" s="16"/>
      <c r="D57" s="13"/>
      <c r="E57" s="41"/>
      <c r="F57" s="46"/>
      <c r="G57" s="41"/>
      <c r="H57" s="4"/>
      <c r="I57" s="51"/>
      <c r="J57" s="11"/>
      <c r="K57" s="16"/>
      <c r="L57" s="13"/>
      <c r="M57" s="41"/>
      <c r="N57" s="46"/>
      <c r="O57" s="41"/>
      <c r="P57" s="4"/>
      <c r="Q57" s="52"/>
    </row>
    <row r="58" spans="1:17" ht="21" x14ac:dyDescent="0.25">
      <c r="A58" s="1"/>
      <c r="B58" s="11"/>
      <c r="C58" s="16"/>
      <c r="D58" s="13"/>
      <c r="E58" s="41"/>
      <c r="F58" s="46"/>
      <c r="G58" s="41"/>
      <c r="H58" s="29"/>
      <c r="J58" s="11"/>
      <c r="K58" s="16"/>
      <c r="L58" s="13"/>
      <c r="M58" s="41"/>
      <c r="N58" s="46"/>
      <c r="O58" s="41"/>
      <c r="P58" s="29"/>
    </row>
    <row r="59" spans="1:17" ht="21" x14ac:dyDescent="0.25">
      <c r="A59" s="1"/>
      <c r="B59" s="11"/>
      <c r="C59" s="16"/>
      <c r="D59" s="13"/>
      <c r="E59" s="4"/>
      <c r="F59" s="49"/>
      <c r="G59" s="41"/>
      <c r="H59" s="33"/>
      <c r="J59" s="11"/>
      <c r="K59" s="16"/>
      <c r="L59" s="13"/>
      <c r="M59" s="4"/>
      <c r="N59" s="49"/>
      <c r="O59" s="41"/>
      <c r="P59" s="33"/>
    </row>
    <row r="60" spans="1:17" ht="16.5" thickBot="1" x14ac:dyDescent="0.3">
      <c r="A60" s="1"/>
      <c r="B60" s="34"/>
      <c r="C60" s="35"/>
      <c r="D60" s="36"/>
      <c r="E60" s="37"/>
      <c r="F60" s="50"/>
      <c r="G60" s="48"/>
      <c r="H60" s="47"/>
      <c r="J60" s="34"/>
      <c r="K60" s="35"/>
      <c r="L60" s="36"/>
      <c r="M60" s="37"/>
      <c r="N60" s="50"/>
      <c r="O60" s="48"/>
      <c r="P60" s="47"/>
    </row>
    <row r="62" spans="1:17" ht="15.75" thickBot="1" x14ac:dyDescent="0.3"/>
    <row r="63" spans="1:17" ht="15" customHeight="1" x14ac:dyDescent="0.25">
      <c r="B63" s="59"/>
      <c r="C63" s="60"/>
      <c r="D63" s="60"/>
      <c r="E63" s="60"/>
      <c r="F63" s="60"/>
      <c r="G63" s="60"/>
      <c r="H63" s="61"/>
      <c r="J63" s="59"/>
      <c r="K63" s="60"/>
      <c r="L63" s="60"/>
      <c r="M63" s="60"/>
      <c r="N63" s="60"/>
      <c r="O63" s="60"/>
      <c r="P63" s="61"/>
    </row>
    <row r="64" spans="1:17" ht="15" customHeight="1" x14ac:dyDescent="0.25">
      <c r="B64" s="62"/>
      <c r="C64" s="63"/>
      <c r="D64" s="63"/>
      <c r="E64" s="63"/>
      <c r="F64" s="63"/>
      <c r="G64" s="63"/>
      <c r="H64" s="64"/>
      <c r="J64" s="62"/>
      <c r="K64" s="63"/>
      <c r="L64" s="63"/>
      <c r="M64" s="63"/>
      <c r="N64" s="63"/>
      <c r="O64" s="63"/>
      <c r="P64" s="64"/>
    </row>
    <row r="65" spans="2:16" ht="15" customHeight="1" x14ac:dyDescent="0.25">
      <c r="B65" s="62"/>
      <c r="C65" s="63"/>
      <c r="D65" s="63"/>
      <c r="E65" s="63"/>
      <c r="F65" s="63"/>
      <c r="G65" s="63"/>
      <c r="H65" s="64"/>
      <c r="J65" s="62"/>
      <c r="K65" s="63"/>
      <c r="L65" s="63"/>
      <c r="M65" s="63"/>
      <c r="N65" s="63"/>
      <c r="O65" s="63"/>
      <c r="P65" s="64"/>
    </row>
    <row r="66" spans="2:16" ht="15" customHeight="1" x14ac:dyDescent="0.25">
      <c r="B66" s="62"/>
      <c r="C66" s="63"/>
      <c r="D66" s="63"/>
      <c r="E66" s="63"/>
      <c r="F66" s="63"/>
      <c r="G66" s="63"/>
      <c r="H66" s="64"/>
      <c r="J66" s="62"/>
      <c r="K66" s="63"/>
      <c r="L66" s="63"/>
      <c r="M66" s="63"/>
      <c r="N66" s="63"/>
      <c r="O66" s="63"/>
      <c r="P66" s="64"/>
    </row>
    <row r="67" spans="2:16" ht="15" customHeight="1" x14ac:dyDescent="0.25">
      <c r="B67" s="62"/>
      <c r="C67" s="63"/>
      <c r="D67" s="63"/>
      <c r="E67" s="63"/>
      <c r="F67" s="63"/>
      <c r="G67" s="63"/>
      <c r="H67" s="64"/>
      <c r="J67" s="62"/>
      <c r="K67" s="63"/>
      <c r="L67" s="63"/>
      <c r="M67" s="63"/>
      <c r="N67" s="63"/>
      <c r="O67" s="63"/>
      <c r="P67" s="64"/>
    </row>
    <row r="68" spans="2:16" ht="15" customHeight="1" x14ac:dyDescent="0.25">
      <c r="B68" s="62"/>
      <c r="C68" s="63"/>
      <c r="D68" s="63"/>
      <c r="E68" s="63"/>
      <c r="F68" s="63"/>
      <c r="G68" s="63"/>
      <c r="H68" s="64"/>
      <c r="J68" s="62"/>
      <c r="K68" s="63"/>
      <c r="L68" s="63"/>
      <c r="M68" s="63"/>
      <c r="N68" s="63"/>
      <c r="O68" s="63"/>
      <c r="P68" s="64"/>
    </row>
    <row r="69" spans="2:16" ht="15" customHeight="1" x14ac:dyDescent="0.25">
      <c r="B69" s="62"/>
      <c r="C69" s="63"/>
      <c r="D69" s="63"/>
      <c r="E69" s="63"/>
      <c r="F69" s="63"/>
      <c r="G69" s="63"/>
      <c r="H69" s="64"/>
      <c r="J69" s="62"/>
      <c r="K69" s="63"/>
      <c r="L69" s="63"/>
      <c r="M69" s="63"/>
      <c r="N69" s="63"/>
      <c r="O69" s="63"/>
      <c r="P69" s="64"/>
    </row>
    <row r="70" spans="2:16" ht="15" customHeight="1" x14ac:dyDescent="0.25">
      <c r="B70" s="62"/>
      <c r="C70" s="63"/>
      <c r="D70" s="63"/>
      <c r="E70" s="63"/>
      <c r="F70" s="63"/>
      <c r="G70" s="63"/>
      <c r="H70" s="64"/>
      <c r="J70" s="62"/>
      <c r="K70" s="63"/>
      <c r="L70" s="63"/>
      <c r="M70" s="63"/>
      <c r="N70" s="63"/>
      <c r="O70" s="63"/>
      <c r="P70" s="64"/>
    </row>
    <row r="71" spans="2:16" ht="21" x14ac:dyDescent="0.25">
      <c r="B71" s="54"/>
      <c r="C71" s="55"/>
      <c r="D71" s="55"/>
      <c r="E71" s="4"/>
      <c r="F71" s="54"/>
      <c r="G71" s="55"/>
      <c r="H71" s="55"/>
      <c r="J71" s="54"/>
      <c r="K71" s="55"/>
      <c r="L71" s="55"/>
      <c r="M71" s="4"/>
      <c r="N71" s="54"/>
      <c r="O71" s="55"/>
      <c r="P71" s="55"/>
    </row>
    <row r="72" spans="2:16" x14ac:dyDescent="0.25">
      <c r="B72" s="5"/>
      <c r="C72" s="6"/>
      <c r="D72" s="7"/>
      <c r="E72" s="4"/>
      <c r="F72" s="8"/>
      <c r="G72" s="9"/>
      <c r="H72" s="10"/>
      <c r="J72" s="5"/>
      <c r="K72" s="6"/>
      <c r="L72" s="7"/>
      <c r="M72" s="4"/>
      <c r="N72" s="8"/>
      <c r="O72" s="9"/>
      <c r="P72" s="10"/>
    </row>
    <row r="73" spans="2:16" x14ac:dyDescent="0.25">
      <c r="B73" s="11"/>
      <c r="C73" s="12"/>
      <c r="D73" s="13"/>
      <c r="E73" s="4"/>
      <c r="F73" s="8"/>
      <c r="G73" s="14"/>
      <c r="H73" s="15"/>
      <c r="J73" s="11"/>
      <c r="K73" s="12"/>
      <c r="L73" s="13"/>
      <c r="M73" s="4"/>
      <c r="N73" s="8"/>
      <c r="O73" s="14"/>
      <c r="P73" s="15"/>
    </row>
    <row r="74" spans="2:16" x14ac:dyDescent="0.25">
      <c r="B74" s="11"/>
      <c r="C74" s="16"/>
      <c r="D74" s="13"/>
      <c r="E74" s="4"/>
      <c r="F74" s="8"/>
      <c r="G74" s="14"/>
      <c r="H74" s="15"/>
      <c r="J74" s="11"/>
      <c r="K74" s="16"/>
      <c r="L74" s="13"/>
      <c r="M74" s="4"/>
      <c r="N74" s="8"/>
      <c r="O74" s="14"/>
      <c r="P74" s="15"/>
    </row>
    <row r="75" spans="2:16" x14ac:dyDescent="0.25">
      <c r="B75" s="11"/>
      <c r="C75" s="18"/>
      <c r="D75" s="19"/>
      <c r="E75" s="4"/>
      <c r="F75" s="8"/>
      <c r="G75" s="14"/>
      <c r="H75" s="15"/>
      <c r="J75" s="11"/>
      <c r="K75" s="18"/>
      <c r="L75" s="19"/>
      <c r="M75" s="4"/>
      <c r="N75" s="8"/>
      <c r="O75" s="14"/>
      <c r="P75" s="15"/>
    </row>
    <row r="76" spans="2:16" x14ac:dyDescent="0.25">
      <c r="B76" s="45"/>
      <c r="C76" s="44"/>
      <c r="D76" s="43"/>
      <c r="E76" s="42"/>
      <c r="F76" s="8"/>
      <c r="G76" s="14"/>
      <c r="H76" s="15"/>
      <c r="J76" s="45"/>
      <c r="K76" s="44"/>
      <c r="L76" s="43"/>
      <c r="M76" s="42"/>
      <c r="N76" s="8"/>
      <c r="O76" s="14"/>
      <c r="P76" s="15"/>
    </row>
    <row r="77" spans="2:16" x14ac:dyDescent="0.25">
      <c r="B77" s="11"/>
      <c r="C77" s="38"/>
      <c r="D77" s="39"/>
      <c r="E77" s="4"/>
      <c r="F77" s="8"/>
      <c r="G77" s="14"/>
      <c r="H77" s="15"/>
      <c r="J77" s="11"/>
      <c r="K77" s="38"/>
      <c r="L77" s="39"/>
      <c r="M77" s="4"/>
      <c r="N77" s="8"/>
      <c r="O77" s="14"/>
      <c r="P77" s="15"/>
    </row>
    <row r="78" spans="2:16" x14ac:dyDescent="0.25">
      <c r="B78" s="11"/>
      <c r="C78" s="38"/>
      <c r="D78" s="39"/>
      <c r="E78" s="4"/>
      <c r="F78" s="8"/>
      <c r="G78" s="14"/>
      <c r="H78" s="15"/>
      <c r="J78" s="11"/>
      <c r="K78" s="38"/>
      <c r="L78" s="39"/>
      <c r="M78" s="4"/>
      <c r="N78" s="8"/>
      <c r="O78" s="14"/>
      <c r="P78" s="15"/>
    </row>
    <row r="79" spans="2:16" x14ac:dyDescent="0.25">
      <c r="B79" s="20"/>
      <c r="C79" s="16"/>
      <c r="D79" s="21"/>
      <c r="E79" s="4"/>
      <c r="F79" s="8"/>
      <c r="G79" s="14"/>
      <c r="H79" s="15"/>
      <c r="J79" s="20"/>
      <c r="K79" s="16"/>
      <c r="L79" s="21"/>
      <c r="M79" s="4"/>
      <c r="N79" s="8"/>
      <c r="O79" s="14"/>
      <c r="P79" s="15"/>
    </row>
    <row r="80" spans="2:16" ht="21" x14ac:dyDescent="0.25">
      <c r="B80" s="54"/>
      <c r="C80" s="55"/>
      <c r="D80" s="55"/>
      <c r="E80" s="4"/>
      <c r="F80" s="22"/>
      <c r="G80" s="18"/>
      <c r="H80" s="23"/>
      <c r="J80" s="54"/>
      <c r="K80" s="55"/>
      <c r="L80" s="55"/>
      <c r="M80" s="4"/>
      <c r="N80" s="22"/>
      <c r="O80" s="18"/>
      <c r="P80" s="23"/>
    </row>
    <row r="81" spans="2:17" x14ac:dyDescent="0.25">
      <c r="B81" s="5"/>
      <c r="C81" s="24"/>
      <c r="D81" s="7"/>
      <c r="E81" s="4"/>
      <c r="F81" s="22"/>
      <c r="G81" s="18"/>
      <c r="H81" s="25"/>
      <c r="J81" s="5"/>
      <c r="K81" s="24"/>
      <c r="L81" s="7"/>
      <c r="M81" s="4"/>
      <c r="N81" s="22"/>
      <c r="O81" s="18"/>
      <c r="P81" s="25"/>
    </row>
    <row r="82" spans="2:17" ht="21" x14ac:dyDescent="0.25">
      <c r="B82" s="11"/>
      <c r="C82" s="16"/>
      <c r="D82" s="13"/>
      <c r="E82" s="4"/>
      <c r="F82" s="54"/>
      <c r="G82" s="55"/>
      <c r="H82" s="55"/>
      <c r="J82" s="11"/>
      <c r="K82" s="16"/>
      <c r="L82" s="13"/>
      <c r="M82" s="4"/>
      <c r="N82" s="54"/>
      <c r="O82" s="55"/>
      <c r="P82" s="55"/>
    </row>
    <row r="83" spans="2:17" ht="21" x14ac:dyDescent="0.25">
      <c r="B83" s="17"/>
      <c r="C83" s="26"/>
      <c r="D83" s="19"/>
      <c r="E83" s="4"/>
      <c r="F83" s="27"/>
      <c r="G83" s="28"/>
      <c r="H83" s="29"/>
      <c r="J83" s="17"/>
      <c r="K83" s="26"/>
      <c r="L83" s="19"/>
      <c r="M83" s="4"/>
      <c r="N83" s="27"/>
      <c r="O83" s="28"/>
      <c r="P83" s="29"/>
    </row>
    <row r="84" spans="2:17" ht="21" x14ac:dyDescent="0.25">
      <c r="B84" s="30"/>
      <c r="C84" s="4"/>
      <c r="D84" s="4"/>
      <c r="E84" s="4"/>
      <c r="F84" s="31"/>
      <c r="G84" s="32"/>
      <c r="H84" s="33"/>
      <c r="J84" s="30"/>
      <c r="K84" s="4"/>
      <c r="L84" s="4"/>
      <c r="M84" s="4"/>
      <c r="N84" s="31"/>
      <c r="O84" s="32"/>
      <c r="P84" s="33"/>
    </row>
    <row r="85" spans="2:17" ht="21" x14ac:dyDescent="0.25">
      <c r="B85" s="54"/>
      <c r="C85" s="55"/>
      <c r="D85" s="55"/>
      <c r="E85" s="4"/>
      <c r="F85" s="56"/>
      <c r="G85" s="57"/>
      <c r="H85" s="58"/>
      <c r="J85" s="54"/>
      <c r="K85" s="55"/>
      <c r="L85" s="55"/>
      <c r="M85" s="4"/>
      <c r="N85" s="56"/>
      <c r="O85" s="57"/>
      <c r="P85" s="58"/>
    </row>
    <row r="86" spans="2:17" ht="15.75" x14ac:dyDescent="0.25">
      <c r="B86" s="5"/>
      <c r="C86" s="6"/>
      <c r="D86" s="7"/>
      <c r="E86" s="41"/>
      <c r="F86" s="46"/>
      <c r="G86" s="41"/>
      <c r="H86" s="25"/>
      <c r="J86" s="5"/>
      <c r="K86" s="6"/>
      <c r="L86" s="7"/>
      <c r="M86" s="41"/>
      <c r="N86" s="46"/>
      <c r="O86" s="41"/>
      <c r="P86" s="25"/>
    </row>
    <row r="87" spans="2:17" ht="15.75" x14ac:dyDescent="0.25">
      <c r="B87" s="11"/>
      <c r="C87" s="16"/>
      <c r="D87" s="13"/>
      <c r="E87" s="41"/>
      <c r="F87" s="46"/>
      <c r="G87" s="41"/>
      <c r="H87" s="25"/>
      <c r="J87" s="11"/>
      <c r="K87" s="16"/>
      <c r="L87" s="13"/>
      <c r="M87" s="41"/>
      <c r="N87" s="46"/>
      <c r="O87" s="41"/>
      <c r="P87" s="25"/>
    </row>
    <row r="88" spans="2:17" ht="15.75" x14ac:dyDescent="0.25">
      <c r="B88" s="11"/>
      <c r="C88" s="16"/>
      <c r="D88" s="13"/>
      <c r="E88" s="41"/>
      <c r="F88" s="46"/>
      <c r="G88" s="41"/>
      <c r="H88" s="4"/>
      <c r="J88" s="11"/>
      <c r="K88" s="16"/>
      <c r="L88" s="13"/>
      <c r="M88" s="41"/>
      <c r="N88" s="46"/>
      <c r="O88" s="41"/>
      <c r="P88" s="4"/>
      <c r="Q88" s="52"/>
    </row>
    <row r="89" spans="2:17" ht="21" x14ac:dyDescent="0.25">
      <c r="B89" s="11"/>
      <c r="C89" s="16"/>
      <c r="D89" s="13"/>
      <c r="E89" s="41"/>
      <c r="F89" s="46"/>
      <c r="G89" s="41"/>
      <c r="H89" s="29"/>
      <c r="J89" s="11"/>
      <c r="K89" s="16"/>
      <c r="L89" s="13"/>
      <c r="M89" s="41"/>
      <c r="N89" s="46"/>
      <c r="O89" s="41"/>
      <c r="P89" s="29"/>
    </row>
    <row r="90" spans="2:17" ht="21" x14ac:dyDescent="0.25">
      <c r="B90" s="11"/>
      <c r="C90" s="16"/>
      <c r="D90" s="13"/>
      <c r="E90" s="4"/>
      <c r="F90" s="49"/>
      <c r="G90" s="41"/>
      <c r="H90" s="33"/>
      <c r="J90" s="11"/>
      <c r="K90" s="16"/>
      <c r="L90" s="13"/>
      <c r="M90" s="4"/>
      <c r="N90" s="49"/>
      <c r="O90" s="41"/>
      <c r="P90" s="33"/>
    </row>
    <row r="91" spans="2:17" ht="16.5" thickBot="1" x14ac:dyDescent="0.3">
      <c r="B91" s="34"/>
      <c r="C91" s="35"/>
      <c r="D91" s="36"/>
      <c r="E91" s="37"/>
      <c r="F91" s="50"/>
      <c r="G91" s="48"/>
      <c r="H91" s="47"/>
      <c r="J91" s="34"/>
      <c r="K91" s="35"/>
      <c r="L91" s="36"/>
      <c r="M91" s="37"/>
      <c r="N91" s="50"/>
      <c r="O91" s="48"/>
      <c r="P91" s="47"/>
    </row>
  </sheetData>
  <mergeCells count="42">
    <mergeCell ref="B2:H9"/>
    <mergeCell ref="J2:P9"/>
    <mergeCell ref="B10:D10"/>
    <mergeCell ref="F10:H10"/>
    <mergeCell ref="J10:L10"/>
    <mergeCell ref="N10:P10"/>
    <mergeCell ref="B19:D19"/>
    <mergeCell ref="J19:L19"/>
    <mergeCell ref="F21:H21"/>
    <mergeCell ref="N21:P21"/>
    <mergeCell ref="B24:D24"/>
    <mergeCell ref="F24:H24"/>
    <mergeCell ref="J24:L24"/>
    <mergeCell ref="N24:P24"/>
    <mergeCell ref="B32:H39"/>
    <mergeCell ref="J32:P39"/>
    <mergeCell ref="B40:D40"/>
    <mergeCell ref="F40:H40"/>
    <mergeCell ref="J40:L40"/>
    <mergeCell ref="N40:P40"/>
    <mergeCell ref="B49:D49"/>
    <mergeCell ref="J49:L49"/>
    <mergeCell ref="F51:H51"/>
    <mergeCell ref="N51:P51"/>
    <mergeCell ref="B54:D54"/>
    <mergeCell ref="F54:H54"/>
    <mergeCell ref="J54:L54"/>
    <mergeCell ref="N54:P54"/>
    <mergeCell ref="B63:H70"/>
    <mergeCell ref="J63:P70"/>
    <mergeCell ref="B71:D71"/>
    <mergeCell ref="F71:H71"/>
    <mergeCell ref="J71:L71"/>
    <mergeCell ref="N71:P71"/>
    <mergeCell ref="B80:D80"/>
    <mergeCell ref="J80:L80"/>
    <mergeCell ref="F82:H82"/>
    <mergeCell ref="N82:P82"/>
    <mergeCell ref="B85:D85"/>
    <mergeCell ref="F85:H85"/>
    <mergeCell ref="J85:L85"/>
    <mergeCell ref="N85:P85"/>
  </mergeCells>
  <pageMargins left="0.25" right="0.25" top="0.75" bottom="0.75" header="0.3" footer="0.3"/>
  <pageSetup paperSize="9" scale="9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rentabilité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Marlene V</cp:lastModifiedBy>
  <cp:lastPrinted>2021-03-03T12:18:37Z</cp:lastPrinted>
  <dcterms:created xsi:type="dcterms:W3CDTF">2020-10-16T11:53:51Z</dcterms:created>
  <dcterms:modified xsi:type="dcterms:W3CDTF">2022-03-24T15:12:01Z</dcterms:modified>
</cp:coreProperties>
</file>